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Kartal\Downloads\"/>
    </mc:Choice>
  </mc:AlternateContent>
  <xr:revisionPtr revIDLastSave="0" documentId="13_ncr:1_{3A94315A-E547-4C50-9ABF-B53CD7E36C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4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0" i="2"/>
  <c r="J29" i="2"/>
  <c r="J28" i="2"/>
  <c r="J27" i="2"/>
  <c r="J26" i="2"/>
  <c r="H54" i="2"/>
  <c r="H53" i="2"/>
</calcChain>
</file>

<file path=xl/sharedStrings.xml><?xml version="1.0" encoding="utf-8"?>
<sst xmlns="http://schemas.openxmlformats.org/spreadsheetml/2006/main" count="255" uniqueCount="97">
  <si>
    <t>Adı</t>
  </si>
  <si>
    <t>Soyadı</t>
  </si>
  <si>
    <t>Doç. Dr.</t>
  </si>
  <si>
    <t>Dr. Öğr. Üyesi</t>
  </si>
  <si>
    <t>TURİZM FAKÜLTESİ</t>
  </si>
  <si>
    <t>Ünvan</t>
  </si>
  <si>
    <t>DENİZ BİLİMLERİ VE TEKNOLOJİSİ FAKÜLTESİ</t>
  </si>
  <si>
    <t>Prof. Dr.</t>
  </si>
  <si>
    <t>İŞLETME VE YÖNETİM BİLİMLERİ FAKÜLTESİ</t>
  </si>
  <si>
    <t>İSKENDERUN MESLEK YÜKSEKOKULU</t>
  </si>
  <si>
    <t>Öğr. Gör.</t>
  </si>
  <si>
    <t>MÜHENDİSLİK VE DOĞA BİLİMLERİ FAKÜLTESİ</t>
  </si>
  <si>
    <t>Ar. Gör. Dr.</t>
  </si>
  <si>
    <t>Ar. Gör.</t>
  </si>
  <si>
    <t xml:space="preserve">İtiraz Sonrası Değerlendirme </t>
  </si>
  <si>
    <t xml:space="preserve">Komisyon Ön Değerlendirme </t>
  </si>
  <si>
    <t xml:space="preserve"> Alt Komisyon Beyanı</t>
  </si>
  <si>
    <t>2019 Nihai Puanı</t>
  </si>
  <si>
    <t>Güncel  Kişi Beyanı</t>
  </si>
  <si>
    <t>-</t>
  </si>
  <si>
    <t>Akademik Teşvik Üst Komisyonu</t>
  </si>
  <si>
    <t>Açıklama</t>
  </si>
  <si>
    <t>İlgili yönetmeliğin 7. Maddenin 9. fıkrası gereği
ve 2018 yılına ait bir atıf</t>
  </si>
  <si>
    <t>İlgili yönetmeliğin 7. Maddenin 9. fıkrası gereği</t>
  </si>
  <si>
    <t>ilgili yönetmeliğin 7. Maddenin 9. Fıkrasına ait eksiklik giderilmiş ve net puanı belirlenmiştir</t>
  </si>
  <si>
    <t>Ni***</t>
  </si>
  <si>
    <t>DE******</t>
  </si>
  <si>
    <t>ÇA***</t>
  </si>
  <si>
    <t>Gi***</t>
  </si>
  <si>
    <t>Ce***</t>
  </si>
  <si>
    <t>TU***</t>
  </si>
  <si>
    <t>Me****</t>
  </si>
  <si>
    <t>EK***</t>
  </si>
  <si>
    <t>Ah***</t>
  </si>
  <si>
    <t>BO*****</t>
  </si>
  <si>
    <t>M. Fa***</t>
  </si>
  <si>
    <t>CA*</t>
  </si>
  <si>
    <t>Yu****</t>
  </si>
  <si>
    <t>BO****</t>
  </si>
  <si>
    <t>Fu***</t>
  </si>
  <si>
    <t>ÇE*</t>
  </si>
  <si>
    <t>Şe******</t>
  </si>
  <si>
    <t>MA****</t>
  </si>
  <si>
    <t>Ya***</t>
  </si>
  <si>
    <t>DU****</t>
  </si>
  <si>
    <t>Ön***</t>
  </si>
  <si>
    <t>Hü****</t>
  </si>
  <si>
    <t>ŞE********</t>
  </si>
  <si>
    <t>NA*</t>
  </si>
  <si>
    <t>Ne***</t>
  </si>
  <si>
    <t>YÜ***</t>
  </si>
  <si>
    <t>DE*****</t>
  </si>
  <si>
    <t>Ay***</t>
  </si>
  <si>
    <t>Şİ****</t>
  </si>
  <si>
    <t>Em***</t>
  </si>
  <si>
    <t>ER***</t>
  </si>
  <si>
    <t>Bi***</t>
  </si>
  <si>
    <t>Yu***</t>
  </si>
  <si>
    <t>AÇ**</t>
  </si>
  <si>
    <t>Se****</t>
  </si>
  <si>
    <t>HO*****</t>
  </si>
  <si>
    <t>Re****</t>
  </si>
  <si>
    <t>CA*** AÇ**</t>
  </si>
  <si>
    <t>Bİ*VU***</t>
  </si>
  <si>
    <t>Al*</t>
  </si>
  <si>
    <t>ÖR***</t>
  </si>
  <si>
    <t>Mu***</t>
  </si>
  <si>
    <t>ÜN**</t>
  </si>
  <si>
    <t>Fa****</t>
  </si>
  <si>
    <t>Mu*****</t>
  </si>
  <si>
    <t>KO*****</t>
  </si>
  <si>
    <t>Se********</t>
  </si>
  <si>
    <t>CA****</t>
  </si>
  <si>
    <t>Öm** Fa***</t>
  </si>
  <si>
    <t>TA***</t>
  </si>
  <si>
    <t>Be*****</t>
  </si>
  <si>
    <t>YA****</t>
  </si>
  <si>
    <t>BU****</t>
  </si>
  <si>
    <t>Al***</t>
  </si>
  <si>
    <t>KO*</t>
  </si>
  <si>
    <t>ME**</t>
  </si>
  <si>
    <t>Su** Or***</t>
  </si>
  <si>
    <t>İp**</t>
  </si>
  <si>
    <t>AB******** TU****</t>
  </si>
  <si>
    <t>DA****</t>
  </si>
  <si>
    <t>Be***</t>
  </si>
  <si>
    <t>HA***</t>
  </si>
  <si>
    <t>KA*******</t>
  </si>
  <si>
    <t>Mu******</t>
  </si>
  <si>
    <t>AL****</t>
  </si>
  <si>
    <t>Fa*** Öz***</t>
  </si>
  <si>
    <t>KA**</t>
  </si>
  <si>
    <t>Ke****</t>
  </si>
  <si>
    <t>KI***</t>
  </si>
  <si>
    <t>İs*</t>
  </si>
  <si>
    <t>Ha***</t>
  </si>
  <si>
    <t>VA****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</si>
</sst>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right" inden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"/>
  <sheetViews>
    <sheetView tabSelected="1" topLeftCell="A29" zoomScaleNormal="100" workbookViewId="0">
      <selection activeCell="A43" sqref="A43:K43"/>
    </sheetView>
  </sheetViews>
  <sheetFormatPr defaultRowHeight="14.4" x14ac:dyDescent="0.3"/>
  <cols>
    <col min="1" max="1" width="3.109375" style="2" bestFit="1" customWidth="1"/>
    <col min="2" max="2" width="13.6640625" style="3" customWidth="1"/>
    <col min="3" max="3" width="12.44140625" style="3" customWidth="1"/>
    <col min="4" max="4" width="26.109375" style="3" customWidth="1"/>
    <col min="5" max="5" width="11.6640625" style="2" customWidth="1"/>
    <col min="6" max="6" width="12.44140625" style="3" customWidth="1"/>
    <col min="7" max="7" width="14.109375" style="2" customWidth="1"/>
    <col min="8" max="10" width="17.6640625" style="2" customWidth="1"/>
    <col min="11" max="11" width="19.109375" style="1" customWidth="1"/>
  </cols>
  <sheetData>
    <row r="2" spans="1:11" x14ac:dyDescent="0.3">
      <c r="B2" s="5" t="s">
        <v>4</v>
      </c>
      <c r="C2" s="5"/>
      <c r="D2" s="5"/>
      <c r="F2" s="5"/>
      <c r="G2" s="7"/>
      <c r="H2" s="17" t="s">
        <v>20</v>
      </c>
      <c r="I2" s="17"/>
      <c r="J2" s="17"/>
      <c r="K2" s="17"/>
    </row>
    <row r="3" spans="1:11" s="11" customFormat="1" ht="30.75" customHeight="1" thickBot="1" x14ac:dyDescent="0.35">
      <c r="A3" s="8"/>
      <c r="B3" s="9" t="s">
        <v>5</v>
      </c>
      <c r="C3" s="9" t="s">
        <v>0</v>
      </c>
      <c r="D3" s="9" t="s">
        <v>1</v>
      </c>
      <c r="E3" s="10" t="s">
        <v>17</v>
      </c>
      <c r="F3" s="10" t="s">
        <v>18</v>
      </c>
      <c r="G3" s="10" t="s">
        <v>16</v>
      </c>
      <c r="H3" s="10" t="s">
        <v>15</v>
      </c>
      <c r="I3" s="10" t="s">
        <v>21</v>
      </c>
      <c r="J3" s="10" t="s">
        <v>14</v>
      </c>
      <c r="K3" s="10" t="s">
        <v>21</v>
      </c>
    </row>
    <row r="4" spans="1:11" x14ac:dyDescent="0.3">
      <c r="A4" s="2">
        <v>1</v>
      </c>
      <c r="B4" s="3" t="s">
        <v>2</v>
      </c>
      <c r="C4" s="3" t="s">
        <v>25</v>
      </c>
      <c r="D4" s="3" t="s">
        <v>26</v>
      </c>
      <c r="E4" s="6">
        <v>0</v>
      </c>
      <c r="F4" s="6">
        <v>55.5</v>
      </c>
      <c r="G4" s="6">
        <v>55.5</v>
      </c>
      <c r="H4" s="6">
        <v>55.5</v>
      </c>
      <c r="I4" s="6" t="s">
        <v>19</v>
      </c>
      <c r="J4" s="6">
        <f t="shared" ref="J4:J5" si="0">H4</f>
        <v>55.5</v>
      </c>
      <c r="K4" s="6" t="s">
        <v>19</v>
      </c>
    </row>
    <row r="5" spans="1:11" x14ac:dyDescent="0.3">
      <c r="A5" s="2">
        <v>2</v>
      </c>
      <c r="B5" s="3" t="s">
        <v>3</v>
      </c>
      <c r="C5" s="3" t="s">
        <v>28</v>
      </c>
      <c r="D5" s="3" t="s">
        <v>27</v>
      </c>
      <c r="E5" s="6">
        <v>0</v>
      </c>
      <c r="F5" s="6">
        <v>36</v>
      </c>
      <c r="G5" s="6">
        <v>36</v>
      </c>
      <c r="H5" s="6">
        <v>36</v>
      </c>
      <c r="I5" s="6" t="s">
        <v>19</v>
      </c>
      <c r="J5" s="6">
        <f t="shared" si="0"/>
        <v>36</v>
      </c>
      <c r="K5" s="6" t="s">
        <v>19</v>
      </c>
    </row>
    <row r="6" spans="1:11" x14ac:dyDescent="0.3">
      <c r="G6" s="4"/>
      <c r="H6" s="4"/>
      <c r="I6" s="4"/>
      <c r="J6" s="4"/>
    </row>
    <row r="7" spans="1:11" x14ac:dyDescent="0.3">
      <c r="B7" s="5" t="s">
        <v>6</v>
      </c>
      <c r="C7" s="5"/>
      <c r="D7" s="5"/>
      <c r="E7" s="7"/>
      <c r="F7" s="5"/>
      <c r="H7" s="17" t="s">
        <v>20</v>
      </c>
      <c r="I7" s="17"/>
      <c r="J7" s="17"/>
      <c r="K7" s="17"/>
    </row>
    <row r="8" spans="1:11" s="11" customFormat="1" ht="30.75" customHeight="1" thickBot="1" x14ac:dyDescent="0.35">
      <c r="A8" s="8"/>
      <c r="B8" s="9" t="s">
        <v>5</v>
      </c>
      <c r="C8" s="9" t="s">
        <v>0</v>
      </c>
      <c r="D8" s="9" t="s">
        <v>1</v>
      </c>
      <c r="E8" s="10" t="s">
        <v>17</v>
      </c>
      <c r="F8" s="10" t="s">
        <v>18</v>
      </c>
      <c r="G8" s="10" t="s">
        <v>16</v>
      </c>
      <c r="H8" s="10" t="s">
        <v>15</v>
      </c>
      <c r="I8" s="10" t="s">
        <v>21</v>
      </c>
      <c r="J8" s="10" t="s">
        <v>14</v>
      </c>
      <c r="K8" s="10" t="s">
        <v>21</v>
      </c>
    </row>
    <row r="9" spans="1:11" x14ac:dyDescent="0.3">
      <c r="A9" s="2">
        <v>1</v>
      </c>
      <c r="B9" s="3" t="s">
        <v>7</v>
      </c>
      <c r="C9" s="3" t="s">
        <v>29</v>
      </c>
      <c r="D9" s="3" t="s">
        <v>30</v>
      </c>
      <c r="E9" s="6">
        <v>64</v>
      </c>
      <c r="F9" s="6">
        <v>75.98</v>
      </c>
      <c r="G9" s="6">
        <v>71.95</v>
      </c>
      <c r="H9" s="6">
        <v>71.95</v>
      </c>
      <c r="I9" s="6" t="s">
        <v>19</v>
      </c>
      <c r="J9" s="6">
        <f t="shared" ref="J9:J22" si="1">H9</f>
        <v>71.95</v>
      </c>
      <c r="K9" s="6" t="s">
        <v>19</v>
      </c>
    </row>
    <row r="10" spans="1:11" x14ac:dyDescent="0.3">
      <c r="A10" s="2">
        <v>2</v>
      </c>
      <c r="B10" s="3" t="s">
        <v>7</v>
      </c>
      <c r="C10" s="3" t="s">
        <v>31</v>
      </c>
      <c r="D10" s="3" t="s">
        <v>32</v>
      </c>
      <c r="E10" s="6">
        <v>64.599999999999994</v>
      </c>
      <c r="F10" s="6">
        <v>75.16</v>
      </c>
      <c r="G10" s="6">
        <v>75.16</v>
      </c>
      <c r="H10" s="6">
        <v>75.16</v>
      </c>
      <c r="I10" s="6" t="s">
        <v>19</v>
      </c>
      <c r="J10" s="6">
        <f t="shared" si="1"/>
        <v>75.16</v>
      </c>
      <c r="K10" s="6" t="s">
        <v>19</v>
      </c>
    </row>
    <row r="11" spans="1:11" x14ac:dyDescent="0.3">
      <c r="A11" s="2">
        <v>3</v>
      </c>
      <c r="B11" s="3" t="s">
        <v>7</v>
      </c>
      <c r="C11" s="3" t="s">
        <v>33</v>
      </c>
      <c r="D11" s="3" t="s">
        <v>34</v>
      </c>
      <c r="E11" s="6">
        <v>51.3</v>
      </c>
      <c r="F11" s="6">
        <v>60.18</v>
      </c>
      <c r="G11" s="6">
        <v>60.18</v>
      </c>
      <c r="H11" s="6">
        <v>60.18</v>
      </c>
      <c r="I11" s="6" t="s">
        <v>19</v>
      </c>
      <c r="J11" s="6">
        <f t="shared" si="1"/>
        <v>60.18</v>
      </c>
      <c r="K11" s="6" t="s">
        <v>19</v>
      </c>
    </row>
    <row r="12" spans="1:11" x14ac:dyDescent="0.3">
      <c r="A12" s="2">
        <v>4</v>
      </c>
      <c r="B12" s="3" t="s">
        <v>7</v>
      </c>
      <c r="C12" s="3" t="s">
        <v>35</v>
      </c>
      <c r="D12" s="3" t="s">
        <v>36</v>
      </c>
      <c r="E12" s="6">
        <v>24.9</v>
      </c>
      <c r="F12" s="6">
        <v>44.25</v>
      </c>
      <c r="G12" s="6">
        <v>34.799999999999997</v>
      </c>
      <c r="H12" s="6">
        <v>34.799999999999997</v>
      </c>
      <c r="I12" s="6" t="s">
        <v>19</v>
      </c>
      <c r="J12" s="6">
        <f t="shared" si="1"/>
        <v>34.799999999999997</v>
      </c>
      <c r="K12" s="6" t="s">
        <v>19</v>
      </c>
    </row>
    <row r="13" spans="1:11" x14ac:dyDescent="0.3">
      <c r="A13" s="2">
        <v>5</v>
      </c>
      <c r="B13" s="3" t="s">
        <v>7</v>
      </c>
      <c r="C13" s="3" t="s">
        <v>37</v>
      </c>
      <c r="D13" s="3" t="s">
        <v>38</v>
      </c>
      <c r="E13" s="6">
        <v>0</v>
      </c>
      <c r="F13" s="6">
        <v>60</v>
      </c>
      <c r="G13" s="6">
        <v>60</v>
      </c>
      <c r="H13" s="6">
        <v>60</v>
      </c>
      <c r="I13" s="6" t="s">
        <v>19</v>
      </c>
      <c r="J13" s="6">
        <f t="shared" si="1"/>
        <v>60</v>
      </c>
      <c r="K13" s="6" t="s">
        <v>19</v>
      </c>
    </row>
    <row r="14" spans="1:11" x14ac:dyDescent="0.3">
      <c r="A14" s="2">
        <v>6</v>
      </c>
      <c r="B14" s="3" t="s">
        <v>7</v>
      </c>
      <c r="C14" s="3" t="s">
        <v>39</v>
      </c>
      <c r="D14" s="3" t="s">
        <v>30</v>
      </c>
      <c r="E14" s="6">
        <v>64.400000000000006</v>
      </c>
      <c r="F14" s="6">
        <v>93.8</v>
      </c>
      <c r="G14" s="6">
        <v>87.2</v>
      </c>
      <c r="H14" s="6">
        <v>87.2</v>
      </c>
      <c r="I14" s="6" t="s">
        <v>19</v>
      </c>
      <c r="J14" s="6">
        <f t="shared" si="1"/>
        <v>87.2</v>
      </c>
      <c r="K14" s="6" t="s">
        <v>19</v>
      </c>
    </row>
    <row r="15" spans="1:11" x14ac:dyDescent="0.3">
      <c r="A15" s="2">
        <v>7</v>
      </c>
      <c r="B15" s="3" t="s">
        <v>7</v>
      </c>
      <c r="C15" s="3" t="s">
        <v>41</v>
      </c>
      <c r="D15" s="3" t="s">
        <v>40</v>
      </c>
      <c r="E15" s="6">
        <v>37.200000000000003</v>
      </c>
      <c r="F15" s="6">
        <v>57.12</v>
      </c>
      <c r="G15" s="6">
        <v>54.72</v>
      </c>
      <c r="H15" s="6">
        <v>54.72</v>
      </c>
      <c r="I15" s="6" t="s">
        <v>19</v>
      </c>
      <c r="J15" s="6">
        <f t="shared" si="1"/>
        <v>54.72</v>
      </c>
      <c r="K15" s="6" t="s">
        <v>19</v>
      </c>
    </row>
    <row r="16" spans="1:11" x14ac:dyDescent="0.3">
      <c r="A16" s="2">
        <v>8</v>
      </c>
      <c r="B16" s="3" t="s">
        <v>7</v>
      </c>
      <c r="C16" s="3" t="s">
        <v>43</v>
      </c>
      <c r="D16" s="3" t="s">
        <v>42</v>
      </c>
      <c r="E16" s="6">
        <v>32.03</v>
      </c>
      <c r="F16" s="6">
        <v>50.04</v>
      </c>
      <c r="G16" s="6">
        <v>37.44</v>
      </c>
      <c r="H16" s="6">
        <v>37.44</v>
      </c>
      <c r="I16" s="6" t="s">
        <v>19</v>
      </c>
      <c r="J16" s="6">
        <f t="shared" si="1"/>
        <v>37.44</v>
      </c>
      <c r="K16" s="6" t="s">
        <v>19</v>
      </c>
    </row>
    <row r="17" spans="1:11" x14ac:dyDescent="0.3">
      <c r="A17" s="2">
        <v>9</v>
      </c>
      <c r="B17" s="3" t="s">
        <v>7</v>
      </c>
      <c r="C17" s="3" t="s">
        <v>45</v>
      </c>
      <c r="D17" s="3" t="s">
        <v>44</v>
      </c>
      <c r="E17" s="6">
        <v>33.6</v>
      </c>
      <c r="F17" s="6">
        <v>58.62</v>
      </c>
      <c r="G17" s="6">
        <v>58.62</v>
      </c>
      <c r="H17" s="6">
        <v>58.62</v>
      </c>
      <c r="I17" s="6" t="s">
        <v>19</v>
      </c>
      <c r="J17" s="6">
        <f t="shared" si="1"/>
        <v>58.62</v>
      </c>
      <c r="K17" s="6" t="s">
        <v>19</v>
      </c>
    </row>
    <row r="18" spans="1:11" x14ac:dyDescent="0.3">
      <c r="A18" s="2">
        <v>10</v>
      </c>
      <c r="B18" s="3" t="s">
        <v>2</v>
      </c>
      <c r="C18" s="3" t="s">
        <v>46</v>
      </c>
      <c r="D18" s="3" t="s">
        <v>47</v>
      </c>
      <c r="E18" s="6">
        <v>48</v>
      </c>
      <c r="F18" s="6">
        <v>68</v>
      </c>
      <c r="G18" s="6">
        <v>68</v>
      </c>
      <c r="H18" s="6">
        <v>68</v>
      </c>
      <c r="I18" s="6" t="s">
        <v>19</v>
      </c>
      <c r="J18" s="6">
        <f t="shared" si="1"/>
        <v>68</v>
      </c>
      <c r="K18" s="6" t="s">
        <v>19</v>
      </c>
    </row>
    <row r="19" spans="1:11" x14ac:dyDescent="0.3">
      <c r="A19" s="2">
        <v>11</v>
      </c>
      <c r="B19" s="3" t="s">
        <v>2</v>
      </c>
      <c r="C19" s="3" t="s">
        <v>31</v>
      </c>
      <c r="D19" s="3" t="s">
        <v>48</v>
      </c>
      <c r="E19" s="6">
        <v>0</v>
      </c>
      <c r="F19" s="6">
        <v>32.200000000000003</v>
      </c>
      <c r="G19" s="6">
        <v>32.200000000000003</v>
      </c>
      <c r="H19" s="6">
        <v>32.200000000000003</v>
      </c>
      <c r="I19" s="6" t="s">
        <v>19</v>
      </c>
      <c r="J19" s="6">
        <f t="shared" si="1"/>
        <v>32.200000000000003</v>
      </c>
      <c r="K19" s="6" t="s">
        <v>19</v>
      </c>
    </row>
    <row r="20" spans="1:11" x14ac:dyDescent="0.3">
      <c r="A20" s="2">
        <v>12</v>
      </c>
      <c r="B20" s="3" t="s">
        <v>2</v>
      </c>
      <c r="C20" s="3" t="s">
        <v>49</v>
      </c>
      <c r="D20" s="3" t="s">
        <v>50</v>
      </c>
      <c r="E20" s="6">
        <v>49.6</v>
      </c>
      <c r="F20" s="6">
        <v>51.76</v>
      </c>
      <c r="G20" s="6">
        <v>51.76</v>
      </c>
      <c r="H20" s="6">
        <v>51.76</v>
      </c>
      <c r="I20" s="6" t="s">
        <v>19</v>
      </c>
      <c r="J20" s="6">
        <f t="shared" si="1"/>
        <v>51.76</v>
      </c>
      <c r="K20" s="6" t="s">
        <v>19</v>
      </c>
    </row>
    <row r="21" spans="1:11" x14ac:dyDescent="0.3">
      <c r="A21" s="2">
        <v>13</v>
      </c>
      <c r="B21" s="3" t="s">
        <v>2</v>
      </c>
      <c r="C21" s="3" t="s">
        <v>52</v>
      </c>
      <c r="D21" s="3" t="s">
        <v>51</v>
      </c>
      <c r="E21" s="6">
        <v>0</v>
      </c>
      <c r="F21" s="6">
        <v>42.98</v>
      </c>
      <c r="G21" s="6">
        <v>34.43</v>
      </c>
      <c r="H21" s="6">
        <v>34.43</v>
      </c>
      <c r="I21" s="6" t="s">
        <v>19</v>
      </c>
      <c r="J21" s="6">
        <f t="shared" si="1"/>
        <v>34.43</v>
      </c>
      <c r="K21" s="6" t="s">
        <v>19</v>
      </c>
    </row>
    <row r="22" spans="1:11" x14ac:dyDescent="0.3">
      <c r="A22" s="2">
        <v>14</v>
      </c>
      <c r="B22" s="3" t="s">
        <v>2</v>
      </c>
      <c r="C22" s="3" t="s">
        <v>54</v>
      </c>
      <c r="D22" s="3" t="s">
        <v>53</v>
      </c>
      <c r="E22" s="6">
        <v>0</v>
      </c>
      <c r="F22" s="6">
        <v>36.770000000000003</v>
      </c>
      <c r="G22" s="6">
        <v>30.92</v>
      </c>
      <c r="H22" s="6">
        <v>30.92</v>
      </c>
      <c r="I22" s="6" t="s">
        <v>19</v>
      </c>
      <c r="J22" s="6">
        <f t="shared" si="1"/>
        <v>30.92</v>
      </c>
      <c r="K22" s="6" t="s">
        <v>19</v>
      </c>
    </row>
    <row r="23" spans="1:11" x14ac:dyDescent="0.3">
      <c r="G23" s="4"/>
      <c r="H23" s="4"/>
      <c r="I23" s="4"/>
      <c r="J23" s="4"/>
    </row>
    <row r="24" spans="1:11" x14ac:dyDescent="0.3">
      <c r="B24" s="5" t="s">
        <v>8</v>
      </c>
      <c r="C24" s="5"/>
      <c r="D24" s="5"/>
      <c r="E24" s="7"/>
      <c r="F24" s="5"/>
      <c r="G24" s="7"/>
      <c r="H24" s="17" t="s">
        <v>20</v>
      </c>
      <c r="I24" s="17"/>
      <c r="J24" s="17"/>
      <c r="K24" s="17"/>
    </row>
    <row r="25" spans="1:11" s="11" customFormat="1" ht="30.75" customHeight="1" thickBot="1" x14ac:dyDescent="0.35">
      <c r="A25" s="8"/>
      <c r="B25" s="9" t="s">
        <v>5</v>
      </c>
      <c r="C25" s="9" t="s">
        <v>0</v>
      </c>
      <c r="D25" s="9" t="s">
        <v>1</v>
      </c>
      <c r="E25" s="10" t="s">
        <v>17</v>
      </c>
      <c r="F25" s="10" t="s">
        <v>18</v>
      </c>
      <c r="G25" s="10" t="s">
        <v>16</v>
      </c>
      <c r="H25" s="10" t="s">
        <v>15</v>
      </c>
      <c r="I25" s="10" t="s">
        <v>21</v>
      </c>
      <c r="J25" s="10" t="s">
        <v>14</v>
      </c>
      <c r="K25" s="10" t="s">
        <v>21</v>
      </c>
    </row>
    <row r="26" spans="1:11" x14ac:dyDescent="0.3">
      <c r="A26" s="2">
        <v>1</v>
      </c>
      <c r="B26" s="3" t="s">
        <v>7</v>
      </c>
      <c r="C26" s="3" t="s">
        <v>56</v>
      </c>
      <c r="D26" s="3" t="s">
        <v>55</v>
      </c>
      <c r="E26" s="6">
        <v>60</v>
      </c>
      <c r="F26" s="6">
        <v>80</v>
      </c>
      <c r="G26" s="6">
        <v>80</v>
      </c>
      <c r="H26" s="6">
        <v>80</v>
      </c>
      <c r="I26" s="6" t="s">
        <v>19</v>
      </c>
      <c r="J26" s="6">
        <f>H26</f>
        <v>80</v>
      </c>
      <c r="K26" s="6" t="s">
        <v>19</v>
      </c>
    </row>
    <row r="27" spans="1:11" x14ac:dyDescent="0.3">
      <c r="A27" s="2">
        <v>2</v>
      </c>
      <c r="B27" s="3" t="s">
        <v>2</v>
      </c>
      <c r="C27" s="3" t="s">
        <v>57</v>
      </c>
      <c r="D27" s="3" t="s">
        <v>58</v>
      </c>
      <c r="E27" s="6">
        <v>50.1</v>
      </c>
      <c r="F27" s="6">
        <v>62.1</v>
      </c>
      <c r="G27" s="6">
        <v>62.1</v>
      </c>
      <c r="H27" s="6">
        <v>62.1</v>
      </c>
      <c r="I27" s="6" t="s">
        <v>19</v>
      </c>
      <c r="J27" s="6">
        <f t="shared" ref="J27:J30" si="2">H27</f>
        <v>62.1</v>
      </c>
      <c r="K27" s="6" t="s">
        <v>19</v>
      </c>
    </row>
    <row r="28" spans="1:11" x14ac:dyDescent="0.3">
      <c r="A28" s="2">
        <v>3</v>
      </c>
      <c r="B28" s="3" t="s">
        <v>2</v>
      </c>
      <c r="C28" s="3" t="s">
        <v>59</v>
      </c>
      <c r="D28" s="3" t="s">
        <v>60</v>
      </c>
      <c r="E28" s="6">
        <v>0</v>
      </c>
      <c r="F28" s="6">
        <v>32.700000000000003</v>
      </c>
      <c r="G28" s="6">
        <v>32.700000000000003</v>
      </c>
      <c r="H28" s="6">
        <v>32.700000000000003</v>
      </c>
      <c r="I28" s="6" t="s">
        <v>19</v>
      </c>
      <c r="J28" s="6">
        <f t="shared" si="2"/>
        <v>32.700000000000003</v>
      </c>
      <c r="K28" s="6" t="s">
        <v>19</v>
      </c>
    </row>
    <row r="29" spans="1:11" x14ac:dyDescent="0.3">
      <c r="A29" s="2">
        <v>4</v>
      </c>
      <c r="B29" s="3" t="s">
        <v>2</v>
      </c>
      <c r="C29" s="3" t="s">
        <v>61</v>
      </c>
      <c r="D29" s="3" t="s">
        <v>62</v>
      </c>
      <c r="E29" s="6">
        <v>46.5</v>
      </c>
      <c r="F29" s="6">
        <v>56.1</v>
      </c>
      <c r="G29" s="6">
        <v>56.1</v>
      </c>
      <c r="H29" s="6">
        <v>56.1</v>
      </c>
      <c r="I29" s="6" t="s">
        <v>19</v>
      </c>
      <c r="J29" s="6">
        <f t="shared" si="2"/>
        <v>56.1</v>
      </c>
      <c r="K29" s="6" t="s">
        <v>19</v>
      </c>
    </row>
    <row r="30" spans="1:11" x14ac:dyDescent="0.3">
      <c r="A30" s="2">
        <v>5</v>
      </c>
      <c r="B30" s="3" t="s">
        <v>3</v>
      </c>
      <c r="C30" s="3" t="s">
        <v>64</v>
      </c>
      <c r="D30" s="3" t="s">
        <v>63</v>
      </c>
      <c r="E30" s="6">
        <v>32.4</v>
      </c>
      <c r="F30" s="6">
        <v>44.4</v>
      </c>
      <c r="G30" s="6">
        <v>44.4</v>
      </c>
      <c r="H30" s="6">
        <v>44.4</v>
      </c>
      <c r="I30" s="6" t="s">
        <v>19</v>
      </c>
      <c r="J30" s="6">
        <f t="shared" si="2"/>
        <v>44.4</v>
      </c>
      <c r="K30" s="6" t="s">
        <v>19</v>
      </c>
    </row>
    <row r="32" spans="1:11" x14ac:dyDescent="0.3">
      <c r="B32" s="5" t="s">
        <v>11</v>
      </c>
      <c r="C32" s="5"/>
      <c r="D32" s="5"/>
      <c r="E32" s="7"/>
      <c r="F32" s="5"/>
      <c r="G32" s="7"/>
      <c r="H32" s="17" t="s">
        <v>20</v>
      </c>
      <c r="I32" s="17"/>
      <c r="J32" s="17"/>
      <c r="K32" s="17"/>
    </row>
    <row r="33" spans="1:11" s="11" customFormat="1" ht="30.75" customHeight="1" thickBot="1" x14ac:dyDescent="0.35">
      <c r="A33" s="8"/>
      <c r="B33" s="9" t="s">
        <v>5</v>
      </c>
      <c r="C33" s="9" t="s">
        <v>0</v>
      </c>
      <c r="D33" s="9" t="s">
        <v>1</v>
      </c>
      <c r="E33" s="10" t="s">
        <v>17</v>
      </c>
      <c r="F33" s="10" t="s">
        <v>18</v>
      </c>
      <c r="G33" s="10" t="s">
        <v>16</v>
      </c>
      <c r="H33" s="10" t="s">
        <v>15</v>
      </c>
      <c r="I33" s="10" t="s">
        <v>21</v>
      </c>
      <c r="J33" s="10" t="s">
        <v>14</v>
      </c>
      <c r="K33" s="10" t="s">
        <v>21</v>
      </c>
    </row>
    <row r="34" spans="1:11" x14ac:dyDescent="0.3">
      <c r="A34" s="2">
        <v>1</v>
      </c>
      <c r="B34" s="3" t="s">
        <v>7</v>
      </c>
      <c r="C34" s="3" t="s">
        <v>66</v>
      </c>
      <c r="D34" s="3" t="s">
        <v>65</v>
      </c>
      <c r="E34" s="6">
        <v>49.86</v>
      </c>
      <c r="F34" s="6">
        <v>60.06</v>
      </c>
      <c r="G34" s="6">
        <v>60.06</v>
      </c>
      <c r="H34" s="6">
        <v>60.06</v>
      </c>
      <c r="I34" s="6" t="s">
        <v>19</v>
      </c>
      <c r="J34" s="6">
        <f t="shared" ref="J34:J49" si="3">H34</f>
        <v>60.06</v>
      </c>
      <c r="K34" s="6" t="s">
        <v>19</v>
      </c>
    </row>
    <row r="35" spans="1:11" x14ac:dyDescent="0.3">
      <c r="A35" s="2">
        <v>2</v>
      </c>
      <c r="B35" s="3" t="s">
        <v>7</v>
      </c>
      <c r="C35" s="3" t="s">
        <v>68</v>
      </c>
      <c r="D35" s="3" t="s">
        <v>67</v>
      </c>
      <c r="E35" s="6">
        <v>49.2</v>
      </c>
      <c r="F35" s="6">
        <v>66.900000000000006</v>
      </c>
      <c r="G35" s="6">
        <v>66.900000000000006</v>
      </c>
      <c r="H35" s="6">
        <v>66.900000000000006</v>
      </c>
      <c r="I35" s="6" t="s">
        <v>19</v>
      </c>
      <c r="J35" s="6">
        <f t="shared" si="3"/>
        <v>66.900000000000006</v>
      </c>
      <c r="K35" s="6" t="s">
        <v>19</v>
      </c>
    </row>
    <row r="36" spans="1:11" x14ac:dyDescent="0.3">
      <c r="A36" s="2">
        <v>3</v>
      </c>
      <c r="B36" s="3" t="s">
        <v>7</v>
      </c>
      <c r="C36" s="3" t="s">
        <v>69</v>
      </c>
      <c r="D36" s="3" t="s">
        <v>51</v>
      </c>
      <c r="E36" s="6">
        <v>49.88</v>
      </c>
      <c r="F36" s="6">
        <v>57.3</v>
      </c>
      <c r="G36" s="6">
        <v>57.3</v>
      </c>
      <c r="H36" s="6">
        <v>57.3</v>
      </c>
      <c r="I36" s="6" t="s">
        <v>19</v>
      </c>
      <c r="J36" s="6">
        <f t="shared" si="3"/>
        <v>57.3</v>
      </c>
      <c r="K36" s="6" t="s">
        <v>19</v>
      </c>
    </row>
    <row r="37" spans="1:11" x14ac:dyDescent="0.3">
      <c r="A37" s="2">
        <v>4</v>
      </c>
      <c r="B37" s="3" t="s">
        <v>7</v>
      </c>
      <c r="C37" s="3" t="s">
        <v>71</v>
      </c>
      <c r="D37" s="3" t="s">
        <v>70</v>
      </c>
      <c r="E37" s="6">
        <v>32.700000000000003</v>
      </c>
      <c r="F37" s="6">
        <v>41.82</v>
      </c>
      <c r="G37" s="6">
        <v>41.82</v>
      </c>
      <c r="H37" s="6">
        <v>41.82</v>
      </c>
      <c r="I37" s="6" t="s">
        <v>19</v>
      </c>
      <c r="J37" s="6">
        <f t="shared" si="3"/>
        <v>41.82</v>
      </c>
      <c r="K37" s="6" t="s">
        <v>19</v>
      </c>
    </row>
    <row r="38" spans="1:11" x14ac:dyDescent="0.3">
      <c r="A38" s="2">
        <v>5</v>
      </c>
      <c r="B38" s="3" t="s">
        <v>3</v>
      </c>
      <c r="C38" s="3" t="s">
        <v>73</v>
      </c>
      <c r="D38" s="3" t="s">
        <v>72</v>
      </c>
      <c r="E38" s="6">
        <v>0</v>
      </c>
      <c r="F38" s="6">
        <v>47.45</v>
      </c>
      <c r="G38" s="6">
        <v>47.45</v>
      </c>
      <c r="H38" s="6">
        <v>47.45</v>
      </c>
      <c r="I38" s="6" t="s">
        <v>19</v>
      </c>
      <c r="J38" s="6">
        <f t="shared" si="3"/>
        <v>47.45</v>
      </c>
      <c r="K38" s="6" t="s">
        <v>19</v>
      </c>
    </row>
    <row r="39" spans="1:11" x14ac:dyDescent="0.3">
      <c r="A39" s="2">
        <v>6</v>
      </c>
      <c r="B39" s="3" t="s">
        <v>12</v>
      </c>
      <c r="C39" s="3" t="s">
        <v>75</v>
      </c>
      <c r="D39" s="3" t="s">
        <v>74</v>
      </c>
      <c r="E39" s="6">
        <v>31.65</v>
      </c>
      <c r="F39" s="6">
        <v>39.479999999999997</v>
      </c>
      <c r="G39" s="6">
        <v>39.479999999999997</v>
      </c>
      <c r="H39" s="6">
        <v>39.479999999999997</v>
      </c>
      <c r="I39" s="6" t="s">
        <v>19</v>
      </c>
      <c r="J39" s="6">
        <f t="shared" si="3"/>
        <v>39.479999999999997</v>
      </c>
      <c r="K39" s="6" t="s">
        <v>19</v>
      </c>
    </row>
    <row r="40" spans="1:11" x14ac:dyDescent="0.3">
      <c r="A40" s="2">
        <v>7</v>
      </c>
      <c r="B40" s="3" t="s">
        <v>7</v>
      </c>
      <c r="C40" s="3" t="s">
        <v>33</v>
      </c>
      <c r="D40" s="3" t="s">
        <v>76</v>
      </c>
      <c r="E40" s="6">
        <v>39.22</v>
      </c>
      <c r="F40" s="6">
        <v>47.475000000000001</v>
      </c>
      <c r="G40" s="6">
        <v>47.475000000000001</v>
      </c>
      <c r="H40" s="6">
        <v>47.475000000000001</v>
      </c>
      <c r="I40" s="6" t="s">
        <v>19</v>
      </c>
      <c r="J40" s="6">
        <f t="shared" si="3"/>
        <v>47.475000000000001</v>
      </c>
      <c r="K40" s="6" t="s">
        <v>19</v>
      </c>
    </row>
    <row r="41" spans="1:11" x14ac:dyDescent="0.3">
      <c r="A41" s="2">
        <v>8</v>
      </c>
      <c r="B41" s="3" t="s">
        <v>12</v>
      </c>
      <c r="C41" s="3" t="s">
        <v>78</v>
      </c>
      <c r="D41" s="3" t="s">
        <v>77</v>
      </c>
      <c r="E41" s="6">
        <v>0</v>
      </c>
      <c r="F41" s="6">
        <v>31.8</v>
      </c>
      <c r="G41" s="6">
        <v>31.8</v>
      </c>
      <c r="H41" s="6">
        <v>31.8</v>
      </c>
      <c r="I41" s="6" t="s">
        <v>19</v>
      </c>
      <c r="J41" s="6">
        <f t="shared" si="3"/>
        <v>31.8</v>
      </c>
      <c r="K41" s="6" t="s">
        <v>19</v>
      </c>
    </row>
    <row r="42" spans="1:11" x14ac:dyDescent="0.3">
      <c r="A42" s="2">
        <v>9</v>
      </c>
      <c r="B42" s="3" t="s">
        <v>7</v>
      </c>
      <c r="C42" s="3" t="s">
        <v>64</v>
      </c>
      <c r="D42" s="3" t="s">
        <v>79</v>
      </c>
      <c r="E42" s="6">
        <v>39.909999999999997</v>
      </c>
      <c r="F42" s="6">
        <v>43.924999999999997</v>
      </c>
      <c r="G42" s="6">
        <v>43.924999999999997</v>
      </c>
      <c r="H42" s="6">
        <v>43.924999999999997</v>
      </c>
      <c r="I42" s="6" t="s">
        <v>19</v>
      </c>
      <c r="J42" s="6">
        <f t="shared" si="3"/>
        <v>43.924999999999997</v>
      </c>
      <c r="K42" s="6" t="s">
        <v>19</v>
      </c>
    </row>
    <row r="43" spans="1:11" x14ac:dyDescent="0.3">
      <c r="A43" s="2">
        <v>11</v>
      </c>
      <c r="B43" s="3" t="s">
        <v>7</v>
      </c>
      <c r="C43" s="3" t="s">
        <v>81</v>
      </c>
      <c r="D43" s="3" t="s">
        <v>80</v>
      </c>
      <c r="E43" s="6">
        <v>32.700000000000003</v>
      </c>
      <c r="F43" s="6">
        <v>36.75</v>
      </c>
      <c r="G43" s="6">
        <v>36.75</v>
      </c>
      <c r="H43" s="6">
        <v>36.75</v>
      </c>
      <c r="I43" s="6" t="s">
        <v>19</v>
      </c>
      <c r="J43" s="6">
        <f t="shared" si="3"/>
        <v>36.75</v>
      </c>
      <c r="K43" s="6" t="s">
        <v>19</v>
      </c>
    </row>
    <row r="44" spans="1:11" x14ac:dyDescent="0.3">
      <c r="A44" s="2">
        <v>12</v>
      </c>
      <c r="B44" s="3" t="s">
        <v>2</v>
      </c>
      <c r="C44" s="3" t="s">
        <v>82</v>
      </c>
      <c r="D44" s="3" t="s">
        <v>83</v>
      </c>
      <c r="E44" s="6">
        <v>0</v>
      </c>
      <c r="F44" s="6">
        <v>40.5</v>
      </c>
      <c r="G44" s="6">
        <v>40.5</v>
      </c>
      <c r="H44" s="6">
        <v>40.5</v>
      </c>
      <c r="I44" s="6" t="s">
        <v>19</v>
      </c>
      <c r="J44" s="6">
        <f t="shared" si="3"/>
        <v>40.5</v>
      </c>
      <c r="K44" s="6" t="s">
        <v>19</v>
      </c>
    </row>
    <row r="45" spans="1:11" x14ac:dyDescent="0.3">
      <c r="A45" s="2">
        <v>13</v>
      </c>
      <c r="B45" s="3" t="s">
        <v>7</v>
      </c>
      <c r="C45" s="3" t="s">
        <v>85</v>
      </c>
      <c r="D45" s="3" t="s">
        <v>84</v>
      </c>
      <c r="E45" s="6">
        <v>40.68</v>
      </c>
      <c r="F45" s="6">
        <v>54.63</v>
      </c>
      <c r="G45" s="6">
        <v>54.63</v>
      </c>
      <c r="H45" s="6">
        <v>54.63</v>
      </c>
      <c r="I45" s="6" t="s">
        <v>19</v>
      </c>
      <c r="J45" s="6">
        <f t="shared" si="3"/>
        <v>54.63</v>
      </c>
      <c r="K45" s="6" t="s">
        <v>19</v>
      </c>
    </row>
    <row r="46" spans="1:11" x14ac:dyDescent="0.3">
      <c r="A46" s="2">
        <v>14</v>
      </c>
      <c r="B46" s="3" t="s">
        <v>7</v>
      </c>
      <c r="C46" s="3" t="s">
        <v>43</v>
      </c>
      <c r="D46" s="3" t="s">
        <v>86</v>
      </c>
      <c r="E46" s="6">
        <v>60.57</v>
      </c>
      <c r="F46" s="6">
        <v>80</v>
      </c>
      <c r="G46" s="6">
        <v>80</v>
      </c>
      <c r="H46" s="6">
        <v>80</v>
      </c>
      <c r="I46" s="6" t="s">
        <v>19</v>
      </c>
      <c r="J46" s="6">
        <f t="shared" si="3"/>
        <v>80</v>
      </c>
      <c r="K46" s="6" t="s">
        <v>19</v>
      </c>
    </row>
    <row r="47" spans="1:11" x14ac:dyDescent="0.3">
      <c r="A47" s="2">
        <v>15</v>
      </c>
      <c r="B47" s="3" t="s">
        <v>7</v>
      </c>
      <c r="C47" s="3" t="s">
        <v>88</v>
      </c>
      <c r="D47" s="3" t="s">
        <v>87</v>
      </c>
      <c r="E47" s="6">
        <v>60</v>
      </c>
      <c r="F47" s="6">
        <v>76.25</v>
      </c>
      <c r="G47" s="6">
        <v>76.25</v>
      </c>
      <c r="H47" s="6">
        <v>76.25</v>
      </c>
      <c r="I47" s="6" t="s">
        <v>19</v>
      </c>
      <c r="J47" s="6">
        <f t="shared" si="3"/>
        <v>76.25</v>
      </c>
      <c r="K47" s="6" t="s">
        <v>19</v>
      </c>
    </row>
    <row r="48" spans="1:11" x14ac:dyDescent="0.3">
      <c r="A48" s="2">
        <v>16</v>
      </c>
      <c r="B48" s="3" t="s">
        <v>13</v>
      </c>
      <c r="C48" s="3" t="s">
        <v>90</v>
      </c>
      <c r="D48" s="3" t="s">
        <v>89</v>
      </c>
      <c r="E48" s="6">
        <v>46.42</v>
      </c>
      <c r="F48" s="6">
        <v>59.29</v>
      </c>
      <c r="G48" s="6">
        <v>59.29</v>
      </c>
      <c r="H48" s="6">
        <v>59.29</v>
      </c>
      <c r="I48" s="6" t="s">
        <v>19</v>
      </c>
      <c r="J48" s="6">
        <f t="shared" si="3"/>
        <v>59.29</v>
      </c>
      <c r="K48" s="6" t="s">
        <v>19</v>
      </c>
    </row>
    <row r="49" spans="1:11" x14ac:dyDescent="0.3">
      <c r="A49" s="2">
        <v>17</v>
      </c>
      <c r="B49" s="3" t="s">
        <v>13</v>
      </c>
      <c r="C49" s="3" t="s">
        <v>92</v>
      </c>
      <c r="D49" s="3" t="s">
        <v>91</v>
      </c>
      <c r="E49" s="6">
        <v>56.52</v>
      </c>
      <c r="F49" s="6">
        <v>73.52</v>
      </c>
      <c r="G49" s="6">
        <v>73.52</v>
      </c>
      <c r="H49" s="6">
        <v>73.52</v>
      </c>
      <c r="I49" s="6" t="s">
        <v>19</v>
      </c>
      <c r="J49" s="6">
        <f t="shared" si="3"/>
        <v>73.52</v>
      </c>
      <c r="K49" s="6" t="s">
        <v>19</v>
      </c>
    </row>
    <row r="50" spans="1:11" x14ac:dyDescent="0.3">
      <c r="G50" s="4"/>
      <c r="H50" s="4"/>
      <c r="I50" s="4"/>
      <c r="J50" s="4"/>
    </row>
    <row r="51" spans="1:11" x14ac:dyDescent="0.3">
      <c r="B51" s="5" t="s">
        <v>9</v>
      </c>
      <c r="C51" s="5"/>
      <c r="D51" s="5"/>
      <c r="E51" s="7"/>
      <c r="F51" s="5"/>
      <c r="G51" s="7"/>
      <c r="H51" s="17" t="s">
        <v>20</v>
      </c>
      <c r="I51" s="17"/>
      <c r="J51" s="17"/>
      <c r="K51" s="17"/>
    </row>
    <row r="52" spans="1:11" ht="28.2" thickBot="1" x14ac:dyDescent="0.35">
      <c r="A52" s="8"/>
      <c r="B52" s="9" t="s">
        <v>5</v>
      </c>
      <c r="C52" s="9" t="s">
        <v>0</v>
      </c>
      <c r="D52" s="9" t="s">
        <v>1</v>
      </c>
      <c r="E52" s="10" t="s">
        <v>17</v>
      </c>
      <c r="F52" s="10" t="s">
        <v>18</v>
      </c>
      <c r="G52" s="10" t="s">
        <v>16</v>
      </c>
      <c r="H52" s="10" t="s">
        <v>15</v>
      </c>
      <c r="I52" s="10" t="s">
        <v>21</v>
      </c>
      <c r="J52" s="10" t="s">
        <v>14</v>
      </c>
      <c r="K52" s="10" t="s">
        <v>21</v>
      </c>
    </row>
    <row r="53" spans="1:11" s="11" customFormat="1" ht="30.75" customHeight="1" x14ac:dyDescent="0.3">
      <c r="A53" s="12">
        <v>1</v>
      </c>
      <c r="B53" s="13" t="s">
        <v>10</v>
      </c>
      <c r="C53" s="13" t="s">
        <v>94</v>
      </c>
      <c r="D53" s="13" t="s">
        <v>93</v>
      </c>
      <c r="E53" s="14">
        <v>0</v>
      </c>
      <c r="F53" s="14">
        <v>35.9</v>
      </c>
      <c r="G53" s="14">
        <v>35.9</v>
      </c>
      <c r="H53" s="14">
        <f>G53-20.9</f>
        <v>15</v>
      </c>
      <c r="I53" s="15" t="s">
        <v>22</v>
      </c>
      <c r="J53" s="14">
        <v>35</v>
      </c>
      <c r="K53" s="15" t="s">
        <v>24</v>
      </c>
    </row>
    <row r="54" spans="1:11" s="16" customFormat="1" ht="87" customHeight="1" x14ac:dyDescent="0.3">
      <c r="A54" s="12">
        <v>2</v>
      </c>
      <c r="B54" s="13" t="s">
        <v>10</v>
      </c>
      <c r="C54" s="13" t="s">
        <v>95</v>
      </c>
      <c r="D54" s="13" t="s">
        <v>96</v>
      </c>
      <c r="E54" s="14">
        <v>0</v>
      </c>
      <c r="F54" s="14">
        <v>31.65</v>
      </c>
      <c r="G54" s="14">
        <v>31.65</v>
      </c>
      <c r="H54" s="14">
        <f>G54-3.6</f>
        <v>28.049999999999997</v>
      </c>
      <c r="I54" s="15" t="s">
        <v>23</v>
      </c>
      <c r="J54" s="14">
        <v>31.65</v>
      </c>
      <c r="K54" s="15" t="s">
        <v>24</v>
      </c>
    </row>
    <row r="55" spans="1:11" s="16" customFormat="1" ht="84" customHeight="1" x14ac:dyDescent="0.3">
      <c r="A55" s="2"/>
      <c r="B55" s="3"/>
      <c r="C55" s="3"/>
      <c r="D55" s="3"/>
      <c r="E55" s="2"/>
      <c r="F55" s="3"/>
      <c r="G55" s="4"/>
      <c r="H55" s="4"/>
      <c r="I55" s="4"/>
      <c r="J55" s="4"/>
      <c r="K55" s="1"/>
    </row>
  </sheetData>
  <mergeCells count="5">
    <mergeCell ref="H51:K51"/>
    <mergeCell ref="H32:K32"/>
    <mergeCell ref="H24:K24"/>
    <mergeCell ref="H7:K7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 Akan</dc:creator>
  <cp:lastModifiedBy>Kartal</cp:lastModifiedBy>
  <dcterms:created xsi:type="dcterms:W3CDTF">2015-06-05T18:19:34Z</dcterms:created>
  <dcterms:modified xsi:type="dcterms:W3CDTF">2023-11-24T17:07:32Z</dcterms:modified>
</cp:coreProperties>
</file>